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nowy" sheetId="1" r:id="rId1"/>
  </sheets>
  <calcPr calcId="125725"/>
</workbook>
</file>

<file path=xl/calcChain.xml><?xml version="1.0" encoding="utf-8"?>
<calcChain xmlns="http://schemas.openxmlformats.org/spreadsheetml/2006/main">
  <c r="A5" i="1"/>
  <c r="A6"/>
  <c r="A7"/>
  <c r="A8"/>
  <c r="A10"/>
  <c r="A11"/>
  <c r="A12"/>
  <c r="A13"/>
  <c r="A14"/>
  <c r="A16"/>
  <c r="A17"/>
  <c r="A19"/>
  <c r="A20"/>
  <c r="A22"/>
  <c r="A25"/>
  <c r="A26"/>
  <c r="A27"/>
  <c r="A28"/>
  <c r="A29"/>
  <c r="A30"/>
  <c r="A31"/>
  <c r="A32"/>
  <c r="A34"/>
  <c r="A35"/>
  <c r="A37"/>
  <c r="A39"/>
  <c r="A40"/>
  <c r="A41"/>
  <c r="A42"/>
  <c r="A45"/>
  <c r="A46"/>
  <c r="A49"/>
  <c r="A50"/>
  <c r="A51"/>
  <c r="A52"/>
  <c r="A53"/>
  <c r="A54"/>
  <c r="A55"/>
  <c r="A56"/>
  <c r="A57"/>
  <c r="A58"/>
  <c r="A60"/>
  <c r="A62"/>
  <c r="A63"/>
  <c r="A64"/>
  <c r="A65"/>
  <c r="A66"/>
  <c r="A67"/>
  <c r="A68"/>
  <c r="A69"/>
  <c r="A71"/>
  <c r="A72"/>
  <c r="A74"/>
  <c r="A75"/>
  <c r="A78"/>
  <c r="A79"/>
  <c r="A80"/>
  <c r="A81"/>
  <c r="A82"/>
  <c r="A83"/>
  <c r="A85"/>
  <c r="A86"/>
  <c r="A87"/>
  <c r="A88"/>
  <c r="A89"/>
  <c r="A90"/>
  <c r="A91"/>
  <c r="A93"/>
  <c r="A94"/>
  <c r="A95"/>
  <c r="A96"/>
  <c r="A97"/>
  <c r="A98"/>
  <c r="A99"/>
</calcChain>
</file>

<file path=xl/sharedStrings.xml><?xml version="1.0" encoding="utf-8"?>
<sst xmlns="http://schemas.openxmlformats.org/spreadsheetml/2006/main" count="287" uniqueCount="119">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</sst>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abSelected="1" view="pageBreakPreview" zoomScale="87" zoomScaleNormal="100" zoomScaleSheetLayoutView="87" workbookViewId="0">
      <selection activeCell="D14" sqref="D14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</cols>
  <sheetData>
    <row r="1" spans="1:18">
      <c r="B1" t="s">
        <v>118</v>
      </c>
    </row>
    <row r="3" spans="1:18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18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151150951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18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147576981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18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18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18" ht="23.1" customHeight="1">
      <c r="A8" s="4" t="str">
        <f>"1.1.3"</f>
        <v>1.1.3</v>
      </c>
      <c r="B8" s="2" t="s">
        <v>22</v>
      </c>
      <c r="C8" s="7">
        <v>5497730.1900000004</v>
      </c>
      <c r="D8" s="7">
        <v>5684276.79</v>
      </c>
      <c r="E8" s="7">
        <v>6211800</v>
      </c>
      <c r="F8" s="7">
        <v>5872284.8499999996</v>
      </c>
      <c r="G8" s="7">
        <v>6265000</v>
      </c>
      <c r="H8" s="7">
        <v>6358975</v>
      </c>
      <c r="I8" s="7">
        <v>6454359</v>
      </c>
      <c r="J8" s="7">
        <v>6551175</v>
      </c>
      <c r="K8" s="7">
        <v>6649442</v>
      </c>
      <c r="L8" s="7">
        <v>6749184</v>
      </c>
      <c r="M8" s="7">
        <v>6850422</v>
      </c>
      <c r="N8" s="7">
        <v>6953178</v>
      </c>
      <c r="O8" s="7">
        <v>7057476</v>
      </c>
      <c r="P8" s="7">
        <v>7163338</v>
      </c>
      <c r="Q8" s="7">
        <v>7270788</v>
      </c>
      <c r="R8" s="7">
        <v>7379850</v>
      </c>
    </row>
    <row r="9" spans="1:18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50262339</v>
      </c>
      <c r="H10" s="7">
        <v>48623197</v>
      </c>
      <c r="I10" s="7">
        <v>49352545</v>
      </c>
      <c r="J10" s="7">
        <v>50092833</v>
      </c>
      <c r="K10" s="7">
        <v>50844225</v>
      </c>
      <c r="L10" s="7">
        <v>51606888</v>
      </c>
      <c r="M10" s="7">
        <v>52380992</v>
      </c>
      <c r="N10" s="7">
        <v>53166707</v>
      </c>
      <c r="O10" s="7">
        <v>53964207</v>
      </c>
      <c r="P10" s="7">
        <v>54773670</v>
      </c>
      <c r="Q10" s="7">
        <v>55595275</v>
      </c>
      <c r="R10" s="7">
        <v>56429205</v>
      </c>
    </row>
    <row r="11" spans="1:18" ht="23.1" customHeight="1">
      <c r="A11" s="4" t="str">
        <f>"1.1.5"</f>
        <v>1.1.5</v>
      </c>
      <c r="B11" s="2" t="s">
        <v>26</v>
      </c>
      <c r="C11" s="7">
        <v>7053446.6699999999</v>
      </c>
      <c r="D11" s="7">
        <v>9886259.4499999993</v>
      </c>
      <c r="E11" s="7">
        <v>9873168</v>
      </c>
      <c r="F11" s="7">
        <v>10067367.6</v>
      </c>
      <c r="G11" s="7">
        <v>10353709</v>
      </c>
      <c r="H11" s="7">
        <v>10509014</v>
      </c>
      <c r="I11" s="7">
        <v>10666649</v>
      </c>
      <c r="J11" s="7">
        <v>10826649</v>
      </c>
      <c r="K11" s="7">
        <v>10989048</v>
      </c>
      <c r="L11" s="7">
        <v>11153884</v>
      </c>
      <c r="M11" s="7">
        <v>11321192</v>
      </c>
      <c r="N11" s="7">
        <v>11491010</v>
      </c>
      <c r="O11" s="7">
        <v>11663375</v>
      </c>
      <c r="P11" s="7">
        <v>11838326</v>
      </c>
      <c r="Q11" s="7">
        <v>12015901</v>
      </c>
      <c r="R11" s="7">
        <v>12196139</v>
      </c>
    </row>
    <row r="12" spans="1:18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3573970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18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9000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3564970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163211760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18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128542498.77</v>
      </c>
      <c r="G16" s="7">
        <v>141902600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2604483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2604483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21309160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-12060809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20669317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5669317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669317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0.35820000000000002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0.35820000000000002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5674381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11343698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5.9299999999999999E-2</v>
      </c>
      <c r="H49" s="9">
        <v>6.4100000000000004E-2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5.9299999999999999E-2</v>
      </c>
      <c r="H50" s="9">
        <v>6.4100000000000004E-2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5.9299999999999999E-2</v>
      </c>
      <c r="H52" s="9">
        <v>6.4100000000000004E-2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5.9299999999999999E-2</v>
      </c>
      <c r="H54" s="9">
        <v>6.4100000000000004E-2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6.5000000000000002E-2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7.5999999999999998E-2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54796118.649999999</v>
      </c>
      <c r="D62" s="7">
        <v>55489003.609999999</v>
      </c>
      <c r="E62" s="7">
        <v>59326754</v>
      </c>
      <c r="F62" s="7">
        <v>64867665.789999999</v>
      </c>
      <c r="G62" s="7">
        <v>61626129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18199496</v>
      </c>
      <c r="E63" s="7">
        <v>18750826</v>
      </c>
      <c r="F63" s="7">
        <v>17203485.550000001</v>
      </c>
      <c r="G63" s="7">
        <v>20440505</v>
      </c>
      <c r="H63" s="7">
        <v>20721783</v>
      </c>
      <c r="I63" s="7">
        <v>21032610</v>
      </c>
      <c r="J63" s="7">
        <v>21348099.149999999</v>
      </c>
      <c r="K63" s="7">
        <v>21668320.640000001</v>
      </c>
      <c r="L63" s="7">
        <v>21993345.449999999</v>
      </c>
      <c r="M63" s="7">
        <v>22323245.629999999</v>
      </c>
      <c r="N63" s="7">
        <v>22658094.309999999</v>
      </c>
      <c r="O63" s="7">
        <v>22997965.73</v>
      </c>
      <c r="P63" s="7">
        <v>23342935.210000001</v>
      </c>
      <c r="Q63" s="7">
        <v>23693079.239999998</v>
      </c>
      <c r="R63" s="7">
        <v>24048475.43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13025987</v>
      </c>
      <c r="H64" s="7">
        <v>8902147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9674117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3351870</v>
      </c>
      <c r="H66" s="7">
        <v>500000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0</v>
      </c>
      <c r="D68" s="7">
        <v>22547736.449999999</v>
      </c>
      <c r="E68" s="7">
        <v>24420917</v>
      </c>
      <c r="F68" s="7">
        <v>18704915.27</v>
      </c>
      <c r="G68" s="7">
        <v>17304015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0</v>
      </c>
      <c r="D69" s="7">
        <v>2148147</v>
      </c>
      <c r="E69" s="7">
        <v>4139265</v>
      </c>
      <c r="F69" s="7">
        <v>2891778.73</v>
      </c>
      <c r="G69" s="7">
        <v>3020250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3660785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3380839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3380839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3915562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3494349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3494349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verticalDpi="0" r:id="rId1"/>
  <headerFooter>
    <oddHeader>&amp;RZałącznik nr 1
do Uchwały Rady Powiatu  Wołomińskiego Nr XXVII-287/2013
z dnia 28 marca 2013 r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f06</cp:lastModifiedBy>
  <cp:lastPrinted>2013-03-29T09:58:03Z</cp:lastPrinted>
  <dcterms:created xsi:type="dcterms:W3CDTF">2013-03-15T18:14:21Z</dcterms:created>
  <dcterms:modified xsi:type="dcterms:W3CDTF">2013-03-29T09:58:07Z</dcterms:modified>
</cp:coreProperties>
</file>